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<sst xmlns="http://schemas.openxmlformats.org/spreadsheetml/2006/main" count="62" uniqueCount="28">
  <si>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Stu ID</t>
  </si>
  <si>
    <t>Last Name</t>
  </si>
  <si>
    <t>First Name</t>
  </si>
  <si>
    <t>Tot Att Hrs</t>
  </si>
  <si>
    <t>EFL#</t>
  </si>
  <si>
    <t>EFL Code</t>
  </si>
  <si>
    <t>Enrolled</t>
  </si>
  <si>
    <t>Post Ind</t>
  </si>
  <si>
    <t>ASEH Ind</t>
  </si>
  <si>
    <t>Compl Level</t>
  </si>
  <si>
    <t>postsec_entry</t>
  </si>
  <si>
    <t>ESLBL</t>
  </si>
  <si>
    <t>ESLLB</t>
  </si>
  <si>
    <t>ESLHB</t>
  </si>
  <si>
    <t>ESLLI</t>
  </si>
  <si>
    <t>ESLHI</t>
  </si>
  <si>
    <t>ESLA</t>
  </si>
  <si>
    <t>ABEBL</t>
  </si>
  <si>
    <t>ABEBB</t>
  </si>
  <si>
    <t>ABELI</t>
  </si>
  <si>
    <t>ABEHI</t>
  </si>
  <si>
    <t>ASEL</t>
  </si>
  <si>
    <t>ASEH</t>
  </si>
  <si>
    <t>separation date</t>
  </si>
  <si>
    <t>sec_diploma_obtained</t>
  </si>
  <si>
    <t>beginning date of POP (1st date of enrollment in program year class for 1st POP</t>
  </si>
  <si>
    <t>MSG</t>
  </si>
  <si>
    <t>TOTAL MSG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</si>
</sst>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9" fontId="32" fillId="0" borderId="10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1</xdr:row>
      <xdr:rowOff>0</xdr:rowOff>
    </xdr:from>
    <xdr:to>
      <xdr:col>20</xdr:col>
      <xdr:colOff>247650</xdr:colOff>
      <xdr:row>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0" y="190500"/>
          <a:ext cx="26955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POP for student 1 - added an addiitonal line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25" sqref="R25"/>
    </sheetView>
  </sheetViews>
  <sheetFormatPr defaultColWidth="9.140625" defaultRowHeight="15"/>
  <cols>
    <col min="10" max="10" width="12.421875" style="0" customWidth="1"/>
    <col min="13" max="13" width="12.421875" style="0" customWidth="1"/>
    <col min="14" max="14" width="20.28125" style="0" customWidth="1"/>
    <col min="15" max="15" width="15.28125" style="0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24</v>
      </c>
      <c r="L1" s="3" t="s">
        <v>10</v>
      </c>
      <c r="M1" s="3" t="s">
        <v>26</v>
      </c>
      <c r="N1" s="3" t="s">
        <v>25</v>
      </c>
      <c r="O1" s="3" t="s">
        <v>23</v>
      </c>
    </row>
    <row r="2" spans="1:15" ht="15">
      <c r="A2" s="1">
        <v>1</v>
      </c>
      <c r="B2" s="1"/>
      <c r="C2" s="1"/>
      <c r="D2" s="1">
        <v>33</v>
      </c>
      <c r="E2" s="1">
        <v>3</v>
      </c>
      <c r="F2" s="1" t="s">
        <v>11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f>IF(SUM(I2:L2)&gt;=1,1,0)</f>
        <v>0</v>
      </c>
      <c r="N2" s="2">
        <v>42552</v>
      </c>
      <c r="O2" s="2">
        <v>42571</v>
      </c>
    </row>
    <row r="3" spans="1:15" ht="15">
      <c r="A3" s="1">
        <v>1</v>
      </c>
      <c r="B3" s="1"/>
      <c r="C3" s="1"/>
      <c r="D3" s="1">
        <v>12</v>
      </c>
      <c r="E3" s="1">
        <v>3</v>
      </c>
      <c r="F3" s="1" t="s">
        <v>11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f>IF(SUM(I3:L3)&gt;=1,1,0)</f>
        <v>0</v>
      </c>
      <c r="N3" s="2">
        <v>42675</v>
      </c>
      <c r="O3" s="2"/>
    </row>
    <row r="4" spans="1:15" ht="15">
      <c r="A4" s="1">
        <v>2</v>
      </c>
      <c r="B4" s="1"/>
      <c r="C4" s="1"/>
      <c r="D4" s="1">
        <v>24.5</v>
      </c>
      <c r="E4" s="1">
        <v>3</v>
      </c>
      <c r="F4" s="1" t="s">
        <v>11</v>
      </c>
      <c r="G4" s="1">
        <v>1</v>
      </c>
      <c r="H4" s="1">
        <v>1</v>
      </c>
      <c r="I4" s="1">
        <v>0</v>
      </c>
      <c r="J4" s="1">
        <v>1</v>
      </c>
      <c r="K4" s="1">
        <v>0</v>
      </c>
      <c r="L4" s="1">
        <v>0</v>
      </c>
      <c r="M4" s="1">
        <f aca="true" t="shared" si="0" ref="M4:M47">IF(SUM(I4:L4)&gt;=1,1,0)</f>
        <v>1</v>
      </c>
      <c r="N4" s="2">
        <v>42570</v>
      </c>
      <c r="O4" s="1"/>
    </row>
    <row r="5" spans="1:15" ht="15">
      <c r="A5" s="1">
        <v>3</v>
      </c>
      <c r="B5" s="1"/>
      <c r="C5" s="1"/>
      <c r="D5" s="1">
        <v>35.75</v>
      </c>
      <c r="E5" s="1">
        <v>6</v>
      </c>
      <c r="F5" s="1" t="s">
        <v>12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f t="shared" si="0"/>
        <v>0</v>
      </c>
      <c r="N5" s="2">
        <v>42552</v>
      </c>
      <c r="O5" s="1"/>
    </row>
    <row r="6" spans="1:15" ht="15">
      <c r="A6" s="1">
        <v>4</v>
      </c>
      <c r="B6" s="1"/>
      <c r="C6" s="1"/>
      <c r="D6" s="1">
        <v>17.5</v>
      </c>
      <c r="E6" s="1">
        <v>6</v>
      </c>
      <c r="F6" s="1" t="s">
        <v>12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f t="shared" si="0"/>
        <v>0</v>
      </c>
      <c r="N6" s="2">
        <v>42552</v>
      </c>
      <c r="O6" s="1"/>
    </row>
    <row r="7" spans="1:15" ht="15">
      <c r="A7" s="1">
        <v>5</v>
      </c>
      <c r="B7" s="1"/>
      <c r="C7" s="1"/>
      <c r="D7" s="1">
        <v>57</v>
      </c>
      <c r="E7" s="1">
        <v>6</v>
      </c>
      <c r="F7" s="1" t="s">
        <v>12</v>
      </c>
      <c r="G7" s="1">
        <v>1</v>
      </c>
      <c r="H7" s="1">
        <v>0</v>
      </c>
      <c r="I7" s="1">
        <v>0</v>
      </c>
      <c r="J7" s="1">
        <v>1</v>
      </c>
      <c r="K7" s="1">
        <v>0</v>
      </c>
      <c r="L7" s="1">
        <v>0</v>
      </c>
      <c r="M7" s="1">
        <f t="shared" si="0"/>
        <v>1</v>
      </c>
      <c r="N7" s="2">
        <v>42552</v>
      </c>
      <c r="O7" s="1"/>
    </row>
    <row r="8" spans="1:15" ht="15">
      <c r="A8" s="1">
        <v>6</v>
      </c>
      <c r="B8" s="1"/>
      <c r="C8" s="1"/>
      <c r="D8" s="1">
        <v>33</v>
      </c>
      <c r="E8" s="1">
        <v>6</v>
      </c>
      <c r="F8" s="1" t="s">
        <v>12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 t="shared" si="0"/>
        <v>0</v>
      </c>
      <c r="N8" s="2">
        <v>42552</v>
      </c>
      <c r="O8" s="1"/>
    </row>
    <row r="9" spans="1:15" ht="15">
      <c r="A9" s="1">
        <v>7</v>
      </c>
      <c r="B9" s="1"/>
      <c r="C9" s="1"/>
      <c r="D9" s="1">
        <v>20.25</v>
      </c>
      <c r="E9" s="1">
        <v>6</v>
      </c>
      <c r="F9" s="1" t="s">
        <v>12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f t="shared" si="0"/>
        <v>0</v>
      </c>
      <c r="N9" s="2">
        <v>42552</v>
      </c>
      <c r="O9" s="1"/>
    </row>
    <row r="10" spans="1:15" ht="15">
      <c r="A10" s="1">
        <v>8</v>
      </c>
      <c r="B10" s="1"/>
      <c r="C10" s="1"/>
      <c r="D10" s="1">
        <v>12.75</v>
      </c>
      <c r="E10" s="1">
        <v>6</v>
      </c>
      <c r="F10" s="1" t="s">
        <v>12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f t="shared" si="0"/>
        <v>0</v>
      </c>
      <c r="N10" s="2">
        <v>42552</v>
      </c>
      <c r="O10" s="1"/>
    </row>
    <row r="11" spans="1:15" ht="15">
      <c r="A11" s="1">
        <v>9</v>
      </c>
      <c r="B11" s="1"/>
      <c r="C11" s="1"/>
      <c r="D11" s="1">
        <v>12</v>
      </c>
      <c r="E11" s="1">
        <v>6</v>
      </c>
      <c r="F11" s="1" t="s">
        <v>12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2">
        <v>42552</v>
      </c>
      <c r="O11" s="2">
        <v>42583</v>
      </c>
    </row>
    <row r="12" spans="1:15" ht="15">
      <c r="A12" s="1">
        <v>10</v>
      </c>
      <c r="B12" s="1"/>
      <c r="C12" s="1"/>
      <c r="D12" s="1">
        <v>53.75</v>
      </c>
      <c r="E12" s="1">
        <v>6</v>
      </c>
      <c r="F12" s="1" t="s">
        <v>12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f t="shared" si="0"/>
        <v>1</v>
      </c>
      <c r="N12" s="2">
        <v>42552</v>
      </c>
      <c r="O12" s="1"/>
    </row>
    <row r="13" spans="1:15" ht="15">
      <c r="A13" s="1">
        <v>11</v>
      </c>
      <c r="B13" s="1"/>
      <c r="C13" s="1"/>
      <c r="D13" s="1">
        <v>19.75</v>
      </c>
      <c r="E13" s="1">
        <v>6</v>
      </c>
      <c r="F13" s="1" t="s">
        <v>12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f t="shared" si="0"/>
        <v>0</v>
      </c>
      <c r="N13" s="2">
        <v>42552</v>
      </c>
      <c r="O13" s="1"/>
    </row>
    <row r="14" spans="1:15" ht="15">
      <c r="A14" s="1">
        <v>12</v>
      </c>
      <c r="B14" s="1"/>
      <c r="C14" s="1"/>
      <c r="D14" s="1">
        <v>20</v>
      </c>
      <c r="E14" s="1">
        <v>6</v>
      </c>
      <c r="F14" s="1" t="s">
        <v>12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f t="shared" si="0"/>
        <v>0</v>
      </c>
      <c r="N14" s="2">
        <v>42552</v>
      </c>
      <c r="O14" s="1"/>
    </row>
    <row r="15" spans="1:15" ht="15">
      <c r="A15" s="1">
        <v>13</v>
      </c>
      <c r="B15" s="1"/>
      <c r="C15" s="1"/>
      <c r="D15" s="1">
        <v>53.75</v>
      </c>
      <c r="E15" s="1">
        <v>9</v>
      </c>
      <c r="F15" s="1" t="s">
        <v>13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f t="shared" si="0"/>
        <v>1</v>
      </c>
      <c r="N15" s="2">
        <v>42552</v>
      </c>
      <c r="O15" s="1"/>
    </row>
    <row r="16" spans="1:15" ht="15">
      <c r="A16" s="1">
        <v>14</v>
      </c>
      <c r="B16" s="1"/>
      <c r="C16" s="1"/>
      <c r="D16" s="1">
        <v>16.25</v>
      </c>
      <c r="E16" s="1">
        <v>9</v>
      </c>
      <c r="F16" s="1" t="s">
        <v>13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2">
        <v>42552</v>
      </c>
      <c r="O16" s="2">
        <v>42580</v>
      </c>
    </row>
    <row r="17" spans="1:15" ht="15">
      <c r="A17" s="1">
        <v>15</v>
      </c>
      <c r="B17" s="1"/>
      <c r="C17" s="1"/>
      <c r="D17" s="1">
        <v>12.75</v>
      </c>
      <c r="E17" s="1">
        <v>9</v>
      </c>
      <c r="F17" s="1" t="s">
        <v>13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0</v>
      </c>
      <c r="N17" s="2">
        <v>42598</v>
      </c>
      <c r="O17" s="1"/>
    </row>
    <row r="18" spans="1:15" ht="15">
      <c r="A18" s="1">
        <v>16</v>
      </c>
      <c r="B18" s="1"/>
      <c r="C18" s="1"/>
      <c r="D18" s="1">
        <v>17.75</v>
      </c>
      <c r="E18" s="1">
        <v>9</v>
      </c>
      <c r="F18" s="1" t="s">
        <v>13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2">
        <v>42644</v>
      </c>
      <c r="O18" s="1"/>
    </row>
    <row r="19" spans="1:15" ht="15">
      <c r="A19" s="1">
        <v>17</v>
      </c>
      <c r="B19" s="1"/>
      <c r="C19" s="1"/>
      <c r="D19" s="1">
        <v>24</v>
      </c>
      <c r="E19" s="1">
        <v>9</v>
      </c>
      <c r="F19" s="1" t="s">
        <v>13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0"/>
        <v>0</v>
      </c>
      <c r="N19" s="2">
        <v>42598</v>
      </c>
      <c r="O19" s="1"/>
    </row>
    <row r="20" spans="1:15" ht="15">
      <c r="A20" s="1">
        <v>18</v>
      </c>
      <c r="B20" s="1"/>
      <c r="C20" s="1"/>
      <c r="D20" s="1">
        <v>12</v>
      </c>
      <c r="E20" s="1">
        <v>9</v>
      </c>
      <c r="F20" s="1" t="s">
        <v>13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0</v>
      </c>
      <c r="N20" s="2">
        <v>42598</v>
      </c>
      <c r="O20" s="1"/>
    </row>
    <row r="21" spans="1:15" ht="15">
      <c r="A21" s="1">
        <v>19</v>
      </c>
      <c r="B21" s="1"/>
      <c r="C21" s="1"/>
      <c r="D21" s="1">
        <v>25</v>
      </c>
      <c r="E21" s="1">
        <v>12</v>
      </c>
      <c r="F21" s="1" t="s">
        <v>14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0</v>
      </c>
      <c r="N21" s="2">
        <v>42598</v>
      </c>
      <c r="O21" s="1"/>
    </row>
    <row r="22" spans="1:15" ht="15">
      <c r="A22" s="1">
        <v>20</v>
      </c>
      <c r="B22" s="1"/>
      <c r="C22" s="1"/>
      <c r="D22" s="1">
        <v>68.5</v>
      </c>
      <c r="E22" s="1">
        <v>12</v>
      </c>
      <c r="F22" s="1" t="s">
        <v>14</v>
      </c>
      <c r="G22" s="1">
        <v>1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f t="shared" si="0"/>
        <v>1</v>
      </c>
      <c r="N22" s="2">
        <v>42598</v>
      </c>
      <c r="O22" s="1"/>
    </row>
    <row r="23" spans="1:15" ht="15">
      <c r="A23" s="1">
        <v>21</v>
      </c>
      <c r="B23" s="1"/>
      <c r="C23" s="1"/>
      <c r="D23" s="1">
        <v>57.25</v>
      </c>
      <c r="E23" s="1">
        <v>12</v>
      </c>
      <c r="F23" s="1" t="s">
        <v>14</v>
      </c>
      <c r="G23" s="1">
        <v>1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f t="shared" si="0"/>
        <v>1</v>
      </c>
      <c r="N23" s="2">
        <v>42598</v>
      </c>
      <c r="O23" s="1"/>
    </row>
    <row r="24" spans="1:15" ht="15">
      <c r="A24" s="1">
        <v>22</v>
      </c>
      <c r="B24" s="1"/>
      <c r="C24" s="1"/>
      <c r="D24" s="1">
        <v>30</v>
      </c>
      <c r="E24" s="1">
        <v>12</v>
      </c>
      <c r="F24" s="1" t="s">
        <v>14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 t="shared" si="0"/>
        <v>0</v>
      </c>
      <c r="N24" s="2">
        <v>42598</v>
      </c>
      <c r="O24" s="1"/>
    </row>
    <row r="25" spans="1:15" ht="15">
      <c r="A25" s="1">
        <v>23</v>
      </c>
      <c r="B25" s="1"/>
      <c r="C25" s="1"/>
      <c r="D25" s="1">
        <v>18</v>
      </c>
      <c r="E25" s="1">
        <v>12</v>
      </c>
      <c r="F25" s="1" t="s">
        <v>14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0</v>
      </c>
      <c r="N25" s="2">
        <v>42598</v>
      </c>
      <c r="O25" s="1"/>
    </row>
    <row r="26" spans="1:15" ht="15">
      <c r="A26" s="1">
        <v>24</v>
      </c>
      <c r="B26" s="1"/>
      <c r="C26" s="1"/>
      <c r="D26" s="1">
        <v>20.25</v>
      </c>
      <c r="E26" s="1">
        <v>12</v>
      </c>
      <c r="F26" s="1" t="s">
        <v>14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0</v>
      </c>
      <c r="N26" s="2">
        <v>42598</v>
      </c>
      <c r="O26" s="1"/>
    </row>
    <row r="27" spans="1:15" ht="15">
      <c r="A27" s="1">
        <v>25</v>
      </c>
      <c r="B27" s="1"/>
      <c r="C27" s="1"/>
      <c r="D27" s="1">
        <v>18</v>
      </c>
      <c r="E27" s="1">
        <v>12</v>
      </c>
      <c r="F27" s="1" t="s">
        <v>14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f t="shared" si="0"/>
        <v>0</v>
      </c>
      <c r="N27" s="2">
        <v>42598</v>
      </c>
      <c r="O27" s="1"/>
    </row>
    <row r="28" spans="1:15" ht="15">
      <c r="A28" s="1">
        <v>26</v>
      </c>
      <c r="B28" s="1"/>
      <c r="C28" s="1"/>
      <c r="D28" s="1">
        <v>60</v>
      </c>
      <c r="E28" s="1">
        <v>12</v>
      </c>
      <c r="F28" s="1" t="s">
        <v>14</v>
      </c>
      <c r="G28" s="1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f t="shared" si="0"/>
        <v>1</v>
      </c>
      <c r="N28" s="2">
        <v>42598</v>
      </c>
      <c r="O28" s="1"/>
    </row>
    <row r="29" spans="1:15" ht="15">
      <c r="A29" s="1">
        <v>27</v>
      </c>
      <c r="B29" s="1"/>
      <c r="C29" s="1"/>
      <c r="D29" s="1">
        <v>24</v>
      </c>
      <c r="E29" s="1">
        <v>12</v>
      </c>
      <c r="F29" s="1" t="s">
        <v>14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0</v>
      </c>
      <c r="N29" s="2">
        <v>42552</v>
      </c>
      <c r="O29" s="1"/>
    </row>
    <row r="30" spans="1:15" ht="15">
      <c r="A30" s="1">
        <v>28</v>
      </c>
      <c r="B30" s="1"/>
      <c r="C30" s="1"/>
      <c r="D30" s="1">
        <v>13</v>
      </c>
      <c r="E30" s="1">
        <v>15</v>
      </c>
      <c r="F30" s="1" t="s">
        <v>15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t="shared" si="0"/>
        <v>0</v>
      </c>
      <c r="N30" s="2">
        <v>42552</v>
      </c>
      <c r="O30" s="2">
        <v>42575</v>
      </c>
    </row>
    <row r="31" spans="1:15" ht="15">
      <c r="A31" s="1">
        <v>29</v>
      </c>
      <c r="B31" s="1"/>
      <c r="C31" s="1"/>
      <c r="D31" s="1">
        <v>23.25</v>
      </c>
      <c r="E31" s="1">
        <v>15</v>
      </c>
      <c r="F31" s="1" t="s">
        <v>15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0"/>
        <v>0</v>
      </c>
      <c r="N31" s="2">
        <v>42552</v>
      </c>
      <c r="O31" s="1"/>
    </row>
    <row r="32" spans="1:15" ht="15">
      <c r="A32" s="1">
        <v>30</v>
      </c>
      <c r="B32" s="1"/>
      <c r="C32" s="1"/>
      <c r="D32" s="1">
        <v>15.25</v>
      </c>
      <c r="E32" s="1">
        <v>15</v>
      </c>
      <c r="F32" s="1" t="s">
        <v>15</v>
      </c>
      <c r="G32" s="1">
        <v>1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f t="shared" si="0"/>
        <v>1</v>
      </c>
      <c r="N32" s="2">
        <v>42552</v>
      </c>
      <c r="O32" s="1"/>
    </row>
    <row r="33" spans="1:15" ht="15">
      <c r="A33" s="1">
        <v>31</v>
      </c>
      <c r="B33" s="1"/>
      <c r="C33" s="1"/>
      <c r="D33" s="1">
        <v>32.75</v>
      </c>
      <c r="E33" s="1">
        <v>15</v>
      </c>
      <c r="F33" s="1" t="s">
        <v>15</v>
      </c>
      <c r="G33" s="1">
        <v>1</v>
      </c>
      <c r="H33" s="1">
        <v>1</v>
      </c>
      <c r="I33" s="1">
        <v>0</v>
      </c>
      <c r="J33" s="1">
        <v>0</v>
      </c>
      <c r="K33" s="1">
        <v>1</v>
      </c>
      <c r="L33" s="1">
        <v>0</v>
      </c>
      <c r="M33" s="1">
        <f t="shared" si="0"/>
        <v>1</v>
      </c>
      <c r="N33" s="2">
        <v>42552</v>
      </c>
      <c r="O33" s="1"/>
    </row>
    <row r="34" spans="1:15" ht="15">
      <c r="A34" s="1">
        <v>32</v>
      </c>
      <c r="B34" s="1"/>
      <c r="C34" s="1"/>
      <c r="D34" s="1">
        <v>33</v>
      </c>
      <c r="E34" s="1">
        <v>15</v>
      </c>
      <c r="F34" s="1" t="s">
        <v>15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0</v>
      </c>
      <c r="N34" s="2">
        <v>42552</v>
      </c>
      <c r="O34" s="1"/>
    </row>
    <row r="35" spans="1:15" ht="15">
      <c r="A35" s="1">
        <v>33</v>
      </c>
      <c r="B35" s="1"/>
      <c r="C35" s="1"/>
      <c r="D35" s="1">
        <v>33</v>
      </c>
      <c r="E35" s="1">
        <v>15</v>
      </c>
      <c r="F35" s="1" t="s">
        <v>15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0</v>
      </c>
      <c r="N35" s="2">
        <v>42552</v>
      </c>
      <c r="O35" s="1"/>
    </row>
    <row r="36" spans="1:15" ht="15">
      <c r="A36" s="1">
        <v>34</v>
      </c>
      <c r="B36" s="1"/>
      <c r="C36" s="1"/>
      <c r="D36" s="1">
        <v>18.5</v>
      </c>
      <c r="E36" s="1">
        <v>15</v>
      </c>
      <c r="F36" s="1" t="s">
        <v>15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f t="shared" si="0"/>
        <v>0</v>
      </c>
      <c r="N36" s="2">
        <v>42598</v>
      </c>
      <c r="O36" s="1"/>
    </row>
    <row r="37" spans="1:15" ht="15">
      <c r="A37" s="1">
        <v>35</v>
      </c>
      <c r="B37" s="1"/>
      <c r="C37" s="1"/>
      <c r="D37" s="1">
        <v>45</v>
      </c>
      <c r="E37" s="1">
        <v>18</v>
      </c>
      <c r="F37" s="1" t="s">
        <v>16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f t="shared" si="0"/>
        <v>1</v>
      </c>
      <c r="N37" s="2">
        <v>42598</v>
      </c>
      <c r="O37" s="1"/>
    </row>
    <row r="38" spans="1:15" ht="15">
      <c r="A38" s="1">
        <v>36</v>
      </c>
      <c r="B38" s="1"/>
      <c r="C38" s="1"/>
      <c r="D38" s="1">
        <v>21</v>
      </c>
      <c r="E38" s="1">
        <v>18</v>
      </c>
      <c r="F38" s="1" t="s">
        <v>16</v>
      </c>
      <c r="G38" s="1">
        <v>1</v>
      </c>
      <c r="H38" s="1">
        <v>0</v>
      </c>
      <c r="I38" s="1">
        <v>0</v>
      </c>
      <c r="J38" s="1">
        <v>0</v>
      </c>
      <c r="K38" s="1">
        <v>1</v>
      </c>
      <c r="L38" s="1">
        <v>1</v>
      </c>
      <c r="M38" s="1">
        <f t="shared" si="0"/>
        <v>1</v>
      </c>
      <c r="N38" s="2">
        <v>42598</v>
      </c>
      <c r="O38" s="1"/>
    </row>
    <row r="39" spans="1:15" ht="15">
      <c r="A39" s="1">
        <v>37</v>
      </c>
      <c r="B39" s="1"/>
      <c r="C39" s="1"/>
      <c r="D39" s="1">
        <v>41</v>
      </c>
      <c r="E39" s="1">
        <v>18</v>
      </c>
      <c r="F39" s="1" t="s">
        <v>16</v>
      </c>
      <c r="G39" s="1">
        <v>1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f t="shared" si="0"/>
        <v>1</v>
      </c>
      <c r="N39" s="2">
        <v>42598</v>
      </c>
      <c r="O39" s="1"/>
    </row>
    <row r="40" spans="1:15" ht="15">
      <c r="A40" s="1">
        <v>38</v>
      </c>
      <c r="B40" s="1"/>
      <c r="C40" s="1"/>
      <c r="D40" s="1">
        <v>36</v>
      </c>
      <c r="E40" s="1">
        <v>21</v>
      </c>
      <c r="F40" s="1" t="s">
        <v>17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 t="shared" si="0"/>
        <v>0</v>
      </c>
      <c r="N40" s="2">
        <v>42598</v>
      </c>
      <c r="O40" s="1"/>
    </row>
    <row r="41" spans="1:15" ht="15">
      <c r="A41" s="1">
        <v>39</v>
      </c>
      <c r="B41" s="1"/>
      <c r="C41" s="1"/>
      <c r="D41" s="1">
        <v>25.5</v>
      </c>
      <c r="E41" s="1">
        <v>24</v>
      </c>
      <c r="F41" s="1" t="s">
        <v>18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f t="shared" si="0"/>
        <v>0</v>
      </c>
      <c r="N41" s="2">
        <v>42552</v>
      </c>
      <c r="O41" s="1"/>
    </row>
    <row r="42" spans="1:15" ht="15">
      <c r="A42" s="1">
        <v>40</v>
      </c>
      <c r="B42" s="1"/>
      <c r="C42" s="1"/>
      <c r="D42" s="1">
        <v>30</v>
      </c>
      <c r="E42" s="1">
        <v>27</v>
      </c>
      <c r="F42" s="1" t="s">
        <v>19</v>
      </c>
      <c r="G42" s="1">
        <v>1</v>
      </c>
      <c r="H42" s="1">
        <v>1</v>
      </c>
      <c r="I42" s="1">
        <v>0</v>
      </c>
      <c r="J42" s="1">
        <v>1</v>
      </c>
      <c r="K42" s="1">
        <v>0</v>
      </c>
      <c r="L42" s="1">
        <v>0</v>
      </c>
      <c r="M42" s="1">
        <f t="shared" si="0"/>
        <v>1</v>
      </c>
      <c r="N42" s="2">
        <v>42552</v>
      </c>
      <c r="O42" s="1"/>
    </row>
    <row r="43" spans="1:15" ht="15">
      <c r="A43" s="1">
        <v>41</v>
      </c>
      <c r="B43" s="1"/>
      <c r="C43" s="1"/>
      <c r="D43" s="1">
        <v>26.5</v>
      </c>
      <c r="E43" s="1">
        <v>30</v>
      </c>
      <c r="F43" s="1" t="s">
        <v>20</v>
      </c>
      <c r="G43" s="1">
        <v>1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f t="shared" si="0"/>
        <v>1</v>
      </c>
      <c r="N43" s="2">
        <v>42552</v>
      </c>
      <c r="O43" s="1"/>
    </row>
    <row r="44" spans="1:15" ht="15">
      <c r="A44" s="1">
        <v>42</v>
      </c>
      <c r="B44" s="1"/>
      <c r="C44" s="1"/>
      <c r="D44" s="1">
        <v>14.25</v>
      </c>
      <c r="E44" s="1">
        <v>33</v>
      </c>
      <c r="F44" s="1" t="s">
        <v>21</v>
      </c>
      <c r="G44" s="1">
        <v>1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f t="shared" si="0"/>
        <v>1</v>
      </c>
      <c r="N44" s="2">
        <v>42552</v>
      </c>
      <c r="O44" s="1"/>
    </row>
    <row r="45" spans="1:15" ht="15">
      <c r="A45" s="1">
        <v>43</v>
      </c>
      <c r="B45" s="1"/>
      <c r="C45" s="1"/>
      <c r="D45" s="1">
        <v>13.75</v>
      </c>
      <c r="E45" s="1">
        <v>36</v>
      </c>
      <c r="F45" s="1" t="s">
        <v>22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0</v>
      </c>
      <c r="N45" s="2">
        <v>42552</v>
      </c>
      <c r="O45" s="1"/>
    </row>
    <row r="46" spans="1:15" ht="15">
      <c r="A46" s="1">
        <v>44</v>
      </c>
      <c r="B46" s="1"/>
      <c r="C46" s="1"/>
      <c r="D46" s="1">
        <v>22</v>
      </c>
      <c r="E46" s="1">
        <v>36</v>
      </c>
      <c r="F46" s="1" t="s">
        <v>22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f t="shared" si="0"/>
        <v>1</v>
      </c>
      <c r="N46" s="2">
        <v>42552</v>
      </c>
      <c r="O46" s="1"/>
    </row>
    <row r="47" spans="1:15" ht="15">
      <c r="A47" s="1">
        <v>45</v>
      </c>
      <c r="B47" s="1"/>
      <c r="C47" s="1"/>
      <c r="D47" s="1">
        <v>12</v>
      </c>
      <c r="E47" s="1">
        <v>36</v>
      </c>
      <c r="F47" s="1" t="s">
        <v>22</v>
      </c>
      <c r="G47" s="1">
        <v>1</v>
      </c>
      <c r="H47" s="1">
        <v>0</v>
      </c>
      <c r="I47" s="1">
        <v>0</v>
      </c>
      <c r="J47" s="1">
        <v>0</v>
      </c>
      <c r="K47" s="1">
        <v>1</v>
      </c>
      <c r="L47" s="1">
        <v>1</v>
      </c>
      <c r="M47" s="1">
        <f t="shared" si="0"/>
        <v>1</v>
      </c>
      <c r="N47" s="2">
        <v>42552</v>
      </c>
      <c r="O47" s="2">
        <v>42597</v>
      </c>
    </row>
    <row r="48" spans="1:15" ht="15">
      <c r="A48" s="3" t="s">
        <v>27</v>
      </c>
      <c r="B48" s="1"/>
      <c r="C48" s="1"/>
      <c r="D48" s="1">
        <f>SUM(D2:D47)</f>
        <v>1264.5</v>
      </c>
      <c r="E48" s="1"/>
      <c r="F48" s="1"/>
      <c r="G48" s="1">
        <f aca="true" t="shared" si="1" ref="G48:M48">SUM(G2:G47)</f>
        <v>46</v>
      </c>
      <c r="H48" s="1">
        <f t="shared" si="1"/>
        <v>3</v>
      </c>
      <c r="I48" s="1">
        <f t="shared" si="1"/>
        <v>0</v>
      </c>
      <c r="J48" s="1">
        <f t="shared" si="1"/>
        <v>8</v>
      </c>
      <c r="K48" s="1">
        <f t="shared" si="1"/>
        <v>7</v>
      </c>
      <c r="L48" s="1">
        <f t="shared" si="1"/>
        <v>6</v>
      </c>
      <c r="M48" s="1">
        <f t="shared" si="1"/>
        <v>17</v>
      </c>
      <c r="N48" s="4">
        <f>M48/G48</f>
        <v>0.3695652173913043</v>
      </c>
      <c r="O48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Corbell</dc:creator>
  <cp:keywords/>
  <dc:description/>
  <cp:lastModifiedBy>Jannai Johnson</cp:lastModifiedBy>
  <dcterms:created xsi:type="dcterms:W3CDTF">2016-10-20T22:51:52Z</dcterms:created>
  <dcterms:modified xsi:type="dcterms:W3CDTF">2016-11-18T15:30:51Z</dcterms:modified>
  <cp:category/>
  <cp:version/>
  <cp:contentType/>
  <cp:contentStatus/>
</cp:coreProperties>
</file>